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RC'!$H$5:$M$5</definedName>
    <definedName name="_xlnm.Print_Area" localSheetId="1">'Annexe 1.B à AE'!$A$1:$F$40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1" l="1"/>
  <c r="K53" i="1"/>
  <c r="K38" i="1"/>
  <c r="L38" i="1"/>
  <c r="M38" i="1"/>
  <c r="K39" i="1"/>
  <c r="L39" i="1"/>
  <c r="M39" i="1"/>
  <c r="K40" i="1"/>
  <c r="L40" i="1"/>
  <c r="K41" i="1"/>
  <c r="L41" i="1"/>
  <c r="M41" i="1"/>
  <c r="K42" i="1"/>
  <c r="L42" i="1"/>
  <c r="M42" i="1"/>
  <c r="K43" i="1"/>
  <c r="L43" i="1"/>
  <c r="K44" i="1"/>
  <c r="L44" i="1"/>
  <c r="M44" i="1"/>
  <c r="K45" i="1"/>
  <c r="L45" i="1"/>
  <c r="M45" i="1"/>
  <c r="K46" i="1"/>
  <c r="L46" i="1"/>
  <c r="K47" i="1"/>
  <c r="L47" i="1"/>
  <c r="M47" i="1"/>
  <c r="K48" i="1"/>
  <c r="L48" i="1"/>
  <c r="K49" i="1"/>
  <c r="L49" i="1"/>
  <c r="M49" i="1"/>
  <c r="K50" i="1"/>
  <c r="L50" i="1"/>
  <c r="M50" i="1"/>
  <c r="K51" i="1"/>
  <c r="L51" i="1"/>
  <c r="K52" i="1"/>
  <c r="L52" i="1"/>
  <c r="M52" i="1"/>
  <c r="K37" i="1"/>
  <c r="M40" i="1" l="1"/>
  <c r="M43" i="1"/>
  <c r="M48" i="1"/>
  <c r="M46" i="1"/>
  <c r="M51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M18" i="1" s="1"/>
  <c r="K19" i="1"/>
  <c r="L19" i="1"/>
  <c r="K20" i="1"/>
  <c r="L20" i="1"/>
  <c r="K21" i="1"/>
  <c r="L21" i="1"/>
  <c r="M21" i="1" s="1"/>
  <c r="K22" i="1"/>
  <c r="L22" i="1"/>
  <c r="K23" i="1"/>
  <c r="L23" i="1"/>
  <c r="K24" i="1"/>
  <c r="L24" i="1"/>
  <c r="M24" i="1" s="1"/>
  <c r="K25" i="1"/>
  <c r="L25" i="1"/>
  <c r="K26" i="1"/>
  <c r="L26" i="1"/>
  <c r="M26" i="1"/>
  <c r="K27" i="1"/>
  <c r="L27" i="1"/>
  <c r="M27" i="1" s="1"/>
  <c r="K28" i="1"/>
  <c r="L28" i="1"/>
  <c r="K29" i="1"/>
  <c r="M29" i="1" s="1"/>
  <c r="L29" i="1"/>
  <c r="K30" i="1"/>
  <c r="L30" i="1"/>
  <c r="M30" i="1" s="1"/>
  <c r="K31" i="1"/>
  <c r="L31" i="1"/>
  <c r="K32" i="1"/>
  <c r="M32" i="1" s="1"/>
  <c r="L32" i="1"/>
  <c r="K33" i="1"/>
  <c r="L33" i="1"/>
  <c r="K34" i="1"/>
  <c r="L34" i="1"/>
  <c r="K35" i="1"/>
  <c r="L35" i="1"/>
  <c r="M35" i="1"/>
  <c r="K36" i="1"/>
  <c r="L36" i="1"/>
  <c r="L37" i="1"/>
  <c r="M37" i="1" s="1"/>
  <c r="L6" i="1"/>
  <c r="K6" i="1"/>
  <c r="M7" i="1" l="1"/>
  <c r="M13" i="1"/>
  <c r="M8" i="1"/>
  <c r="M16" i="1"/>
  <c r="M34" i="1"/>
  <c r="M19" i="1"/>
  <c r="M11" i="1"/>
  <c r="M22" i="1"/>
  <c r="M14" i="1"/>
  <c r="M10" i="1"/>
  <c r="M25" i="1"/>
  <c r="M15" i="1"/>
  <c r="M9" i="1"/>
  <c r="M36" i="1"/>
  <c r="M23" i="1"/>
  <c r="M20" i="1"/>
  <c r="M17" i="1"/>
  <c r="M33" i="1"/>
  <c r="M6" i="1"/>
  <c r="M12" i="1"/>
  <c r="M31" i="1"/>
  <c r="M28" i="1"/>
  <c r="L53" i="1" l="1"/>
  <c r="E11" i="1"/>
  <c r="E6" i="1"/>
  <c r="E13" i="1"/>
  <c r="E47" i="1"/>
  <c r="E38" i="1"/>
  <c r="E52" i="1"/>
  <c r="E26" i="1"/>
  <c r="E43" i="1"/>
  <c r="E51" i="1"/>
  <c r="E50" i="1"/>
  <c r="E41" i="1"/>
  <c r="E49" i="1"/>
  <c r="E48" i="1"/>
  <c r="E46" i="1"/>
  <c r="E45" i="1"/>
  <c r="E44" i="1"/>
  <c r="E42" i="1"/>
  <c r="E22" i="1"/>
  <c r="E40" i="1"/>
  <c r="E39" i="1"/>
  <c r="E37" i="1"/>
  <c r="E28" i="1"/>
  <c r="E36" i="1"/>
  <c r="E35" i="1"/>
  <c r="E34" i="1"/>
  <c r="E33" i="1"/>
  <c r="E32" i="1"/>
  <c r="E31" i="1"/>
  <c r="E30" i="1"/>
  <c r="E29" i="1"/>
  <c r="E27" i="1"/>
  <c r="E25" i="1"/>
  <c r="E24" i="1"/>
  <c r="E23" i="1"/>
  <c r="E20" i="1"/>
  <c r="E21" i="1"/>
  <c r="E19" i="1"/>
  <c r="E18" i="1"/>
  <c r="E17" i="1"/>
  <c r="E16" i="1"/>
  <c r="E15" i="1"/>
  <c r="E14" i="1"/>
  <c r="E12" i="1"/>
  <c r="E10" i="1"/>
  <c r="E9" i="1"/>
  <c r="E8" i="1"/>
  <c r="E7" i="1"/>
</calcChain>
</file>

<file path=xl/sharedStrings.xml><?xml version="1.0" encoding="utf-8"?>
<sst xmlns="http://schemas.openxmlformats.org/spreadsheetml/2006/main" count="222" uniqueCount="73">
  <si>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</si>
  <si>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</si>
  <si>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</si>
  <si>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</si>
  <si>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</si>
  <si>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</si>
  <si>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</si>
  <si>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</si>
  <si>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</si>
  <si>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</si>
  <si>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</si>
  <si>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BEIGNET CHOCO NOISETTE 75G</t>
  </si>
  <si>
    <t>RFNUNITE</t>
  </si>
  <si>
    <t>FEUILLETE JAMB/FROMAGE 110G</t>
  </si>
  <si>
    <t>ECLAIR AU CHOCOLAT 80G</t>
  </si>
  <si>
    <t>CROISSANT MINI PAC 25G</t>
  </si>
  <si>
    <t>BROWNIE CHOCO/NOIX DE PECAN</t>
  </si>
  <si>
    <t>MAGNUM AMANDE 90GR</t>
  </si>
  <si>
    <t>RFNKILO</t>
  </si>
  <si>
    <t>CROQUE MONSIEUR 140G</t>
  </si>
  <si>
    <t>DONUTS CHOCOLAT 180GR</t>
  </si>
  <si>
    <t>BEIGNET POMME 75G</t>
  </si>
  <si>
    <t>PAIN CHOCOLAT MINI PAC 25G</t>
  </si>
  <si>
    <t>PAIN RAISIN MINI PAC 30G</t>
  </si>
  <si>
    <t>PETIT PAIN PRECUIT 55G</t>
  </si>
  <si>
    <t>FEUILLETE CHEVRE 110G</t>
  </si>
  <si>
    <t>FEUILLETE SAUMON FUME 110G</t>
  </si>
  <si>
    <t>BAGUETTE TRADITION NATURE PRECUITE</t>
  </si>
  <si>
    <t>OIGNON EMINCE 2,5KG</t>
  </si>
  <si>
    <t>CONE GLACE BROWNIE</t>
  </si>
  <si>
    <t>CORDON BLEU VOLAILLE 125G</t>
  </si>
  <si>
    <t>POMME DE TERRE RISSOLEE CE2 2,5KG</t>
  </si>
  <si>
    <t>LASAGNE BOLOGNAISE 2KG</t>
  </si>
  <si>
    <t>OMELETTE NATURE 135G</t>
  </si>
  <si>
    <t>BROCOLI FLEURETTE 2,5KG</t>
  </si>
  <si>
    <t>CONE EXTREME NOISETTE</t>
  </si>
  <si>
    <t>COURGETTE RONDELLE PRECUIT 2,5KG</t>
  </si>
  <si>
    <t>CHOU FLEUR 2,5KG</t>
  </si>
  <si>
    <t>FRITES 9X9 2,5KG</t>
  </si>
  <si>
    <t>HARICOT VERT EXTRA FIN CE2 2,5KG</t>
  </si>
  <si>
    <t>NEM PREFRIT POULET 50G</t>
  </si>
  <si>
    <t>POMME ROSTI 2,5KG</t>
  </si>
  <si>
    <t>PIZZA ROYALE 150G</t>
  </si>
  <si>
    <t>MERGUEZ 70GR</t>
  </si>
  <si>
    <t>TARTE AU POMME 1KG</t>
  </si>
  <si>
    <t>TARTE AU CHOCOLAT 800G</t>
  </si>
  <si>
    <t>FRITE PATATE DOUCE 2.5KG</t>
  </si>
  <si>
    <t>PDT WEDGES 2,5KG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</si>
  <si>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</si>
  <si>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</si>
  <si>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CREPE JAMBON EMMENTAL 150G</t>
  </si>
  <si>
    <t>POMME DE TERRE SAUTEE 2,5KG</t>
  </si>
  <si>
    <t>TOMATE FARCIE A/PORC 170G</t>
  </si>
  <si>
    <t>CHAMPIGNON PARIS EMIN 2,5KG</t>
  </si>
  <si>
    <t>JULIENNE LEGUME 2,5KG</t>
  </si>
  <si>
    <t>POISSON BORDELAISE RES 160G</t>
  </si>
  <si>
    <t>MOZZARELLA BOULE 125G</t>
  </si>
  <si>
    <t>HARICOT VERT EXTRA FIN PRECUITS 2,5KG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</si>
  <si>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</si>
  <si>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</si>
  <si>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CAROTTE RONDELLE2,5KG</t>
  </si>
  <si>
    <t>ECHALOTE CUBE</t>
  </si>
  <si>
    <t>FRITES 7X7 2,5KG</t>
  </si>
  <si>
    <t>POELEE CAMPAGNARDE 2,5KG</t>
  </si>
  <si>
    <t>LOT 12 - FOURNITURE DE PRODUITS SURGELÉS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</si>
  <si>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</si>
  <si>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</si>
  <si>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</si>
  <si>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</si>
  <si>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</si>
  <si>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</si>
  <si>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12 - PRODUITS SURGELÉS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</si>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</sst>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0" fillId="7" borderId="11" xfId="0" applyFill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" fillId="7" borderId="11" xfId="0" applyFont="1" applyFill="1" applyBorder="1" applyAlignment="1">
      <alignment horizontal="right" vertical="center"/>
    </xf>
    <xf numFmtId="165" fontId="1" fillId="7" borderId="1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6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3" fontId="11" fillId="7" borderId="13" xfId="0" applyNumberFormat="1" applyFont="1" applyFill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zoomScaleSheetLayoutView="85" workbookViewId="0">
      <selection activeCell="C6" sqref="C6"/>
    </sheetView>
  </sheetViews>
  <sheetFormatPr baseColWidth="10" defaultColWidth="11.42578125" defaultRowHeight="15" x14ac:dyDescent="0.25"/>
  <cols>
    <col min="1" max="1" width="45" style="1" customWidth="1"/>
    <col min="2" max="2" width="7.85546875" style="38" customWidth="1"/>
    <col min="3" max="3" width="17" style="17" customWidth="1"/>
    <col min="4" max="4" width="11.5703125" style="17" customWidth="1"/>
    <col min="5" max="5" width="17" style="1" customWidth="1"/>
    <col min="6" max="6" width="1.7109375" style="1" customWidth="1"/>
    <col min="7" max="7" width="2.7109375" style="1" customWidth="1"/>
    <col min="8" max="8" width="36.28515625" style="1" customWidth="1"/>
    <col min="9" max="9" width="9.85546875" style="46" customWidth="1"/>
    <col min="10" max="10" width="10.85546875" style="1" customWidth="1"/>
    <col min="11" max="11" width="19.42578125" style="1" customWidth="1"/>
    <col min="12" max="12" width="15.28515625" style="1" customWidth="1"/>
    <col min="13" max="13" width="20" style="1" customWidth="1"/>
    <col min="14" max="14" width="2.7109375" style="1" customWidth="1"/>
    <col min="15" max="16384" width="11.42578125" style="1"/>
  </cols>
  <sheetData>
    <row r="1" spans="1:21" ht="18" customHeight="1" thickTop="1" x14ac:dyDescent="0.25">
      <c r="A1" s="36" t="s">
        <v>69</v>
      </c>
      <c r="C1" s="1"/>
      <c r="D1" s="1"/>
      <c r="F1"/>
      <c r="G1" s="37" t="s">
        <v>70</v>
      </c>
      <c r="H1" s="2"/>
      <c r="I1" s="4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28.9" customHeight="1" x14ac:dyDescent="0.25">
      <c r="A2" s="59" t="s">
        <v>64</v>
      </c>
      <c r="B2" s="60"/>
      <c r="C2" s="60"/>
      <c r="D2" s="60"/>
      <c r="E2" s="61"/>
      <c r="G2" s="4"/>
      <c r="H2" s="59" t="s">
        <v>64</v>
      </c>
      <c r="I2" s="60"/>
      <c r="J2" s="60"/>
      <c r="K2" s="60"/>
      <c r="L2" s="60"/>
      <c r="M2" s="61"/>
      <c r="N2" s="5"/>
    </row>
    <row r="3" spans="1:21" ht="22.5" customHeight="1" x14ac:dyDescent="0.25">
      <c r="A3" s="58" t="s">
        <v>59</v>
      </c>
      <c r="B3" s="58"/>
      <c r="C3" s="58"/>
      <c r="D3" s="58"/>
      <c r="E3" s="58"/>
      <c r="G3" s="6"/>
      <c r="H3" s="63" t="s">
        <v>59</v>
      </c>
      <c r="I3" s="63"/>
      <c r="J3" s="63"/>
      <c r="K3" s="63"/>
      <c r="L3" s="63"/>
      <c r="M3" s="63"/>
      <c r="N3" s="5"/>
    </row>
    <row r="4" spans="1:21" ht="35.25" customHeight="1" x14ac:dyDescent="0.25">
      <c r="A4" s="57" t="s">
        <v>0</v>
      </c>
      <c r="B4" s="57"/>
      <c r="C4" s="57"/>
      <c r="D4" s="57"/>
      <c r="E4" s="57"/>
      <c r="G4" s="6"/>
      <c r="H4" s="62" t="s">
        <v>1</v>
      </c>
      <c r="I4" s="62"/>
      <c r="J4" s="62"/>
      <c r="K4" s="62"/>
      <c r="L4" s="62"/>
      <c r="M4" s="62"/>
      <c r="N4" s="5"/>
    </row>
    <row r="5" spans="1:21" ht="66" customHeight="1" x14ac:dyDescent="0.25">
      <c r="A5" s="7" t="s">
        <v>2</v>
      </c>
      <c r="B5" s="39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13.9" customHeight="1" x14ac:dyDescent="0.25">
      <c r="A6" s="23" t="s">
        <v>11</v>
      </c>
      <c r="B6" s="40" t="s">
        <v>12</v>
      </c>
      <c r="C6" s="22">
        <v>0</v>
      </c>
      <c r="D6" s="14">
        <v>0</v>
      </c>
      <c r="E6" s="18">
        <f t="shared" ref="E6:E52" si="0">C6*(D6+1)</f>
        <v>0</v>
      </c>
      <c r="G6" s="15"/>
      <c r="H6" s="23" t="s">
        <v>11</v>
      </c>
      <c r="I6" s="43" t="s">
        <v>12</v>
      </c>
      <c r="J6" s="19">
        <v>16170</v>
      </c>
      <c r="K6" s="22">
        <f>C6*J6</f>
        <v>0</v>
      </c>
      <c r="L6" s="14">
        <f>D6</f>
        <v>0</v>
      </c>
      <c r="M6" s="18">
        <f>K6*(L6+1)</f>
        <v>0</v>
      </c>
      <c r="N6" s="13"/>
    </row>
    <row r="7" spans="1:21" ht="13.9" customHeight="1" x14ac:dyDescent="0.25">
      <c r="A7" s="23" t="s">
        <v>13</v>
      </c>
      <c r="B7" s="40" t="s">
        <v>12</v>
      </c>
      <c r="C7" s="22">
        <v>0</v>
      </c>
      <c r="D7" s="14">
        <v>0</v>
      </c>
      <c r="E7" s="18">
        <f t="shared" si="0"/>
        <v>0</v>
      </c>
      <c r="G7" s="15"/>
      <c r="H7" s="23" t="s">
        <v>13</v>
      </c>
      <c r="I7" s="43" t="s">
        <v>12</v>
      </c>
      <c r="J7" s="19">
        <v>10144</v>
      </c>
      <c r="K7" s="22">
        <f t="shared" ref="K7:K36" si="1">C7*J7</f>
        <v>0</v>
      </c>
      <c r="L7" s="14">
        <f t="shared" ref="L7:L37" si="2">D7</f>
        <v>0</v>
      </c>
      <c r="M7" s="18">
        <f t="shared" ref="M7:M36" si="3">K7*(L7+1)</f>
        <v>0</v>
      </c>
      <c r="N7" s="13"/>
    </row>
    <row r="8" spans="1:21" ht="13.9" customHeight="1" x14ac:dyDescent="0.25">
      <c r="A8" s="23" t="s">
        <v>14</v>
      </c>
      <c r="B8" s="40" t="s">
        <v>12</v>
      </c>
      <c r="C8" s="22">
        <v>0</v>
      </c>
      <c r="D8" s="14">
        <v>0</v>
      </c>
      <c r="E8" s="18">
        <f t="shared" si="0"/>
        <v>0</v>
      </c>
      <c r="G8" s="15"/>
      <c r="H8" s="23" t="s">
        <v>14</v>
      </c>
      <c r="I8" s="43" t="s">
        <v>12</v>
      </c>
      <c r="J8" s="19">
        <v>9168</v>
      </c>
      <c r="K8" s="22">
        <f t="shared" si="1"/>
        <v>0</v>
      </c>
      <c r="L8" s="14">
        <f t="shared" si="2"/>
        <v>0</v>
      </c>
      <c r="M8" s="18">
        <f t="shared" si="3"/>
        <v>0</v>
      </c>
      <c r="N8" s="13"/>
    </row>
    <row r="9" spans="1:21" ht="13.9" customHeight="1" x14ac:dyDescent="0.25">
      <c r="A9" s="23" t="s">
        <v>15</v>
      </c>
      <c r="B9" s="40" t="s">
        <v>12</v>
      </c>
      <c r="C9" s="22">
        <v>0</v>
      </c>
      <c r="D9" s="14">
        <v>0</v>
      </c>
      <c r="E9" s="18">
        <f t="shared" si="0"/>
        <v>0</v>
      </c>
      <c r="G9" s="15"/>
      <c r="H9" s="23" t="s">
        <v>15</v>
      </c>
      <c r="I9" s="43" t="s">
        <v>12</v>
      </c>
      <c r="J9" s="19">
        <v>8006</v>
      </c>
      <c r="K9" s="22">
        <f t="shared" si="1"/>
        <v>0</v>
      </c>
      <c r="L9" s="14">
        <f t="shared" si="2"/>
        <v>0</v>
      </c>
      <c r="M9" s="18">
        <f t="shared" si="3"/>
        <v>0</v>
      </c>
      <c r="N9" s="13"/>
    </row>
    <row r="10" spans="1:21" ht="13.9" customHeight="1" x14ac:dyDescent="0.25">
      <c r="A10" s="23" t="s">
        <v>16</v>
      </c>
      <c r="B10" s="40" t="s">
        <v>12</v>
      </c>
      <c r="C10" s="22">
        <v>0</v>
      </c>
      <c r="D10" s="14">
        <v>0</v>
      </c>
      <c r="E10" s="18">
        <f t="shared" si="0"/>
        <v>0</v>
      </c>
      <c r="G10" s="15"/>
      <c r="H10" s="23" t="s">
        <v>16</v>
      </c>
      <c r="I10" s="43" t="s">
        <v>12</v>
      </c>
      <c r="J10" s="19">
        <v>7617</v>
      </c>
      <c r="K10" s="22">
        <f t="shared" si="1"/>
        <v>0</v>
      </c>
      <c r="L10" s="14">
        <f t="shared" si="2"/>
        <v>0</v>
      </c>
      <c r="M10" s="18">
        <f t="shared" si="3"/>
        <v>0</v>
      </c>
      <c r="N10" s="13"/>
    </row>
    <row r="11" spans="1:21" ht="13.9" customHeight="1" x14ac:dyDescent="0.25">
      <c r="A11" s="23" t="s">
        <v>17</v>
      </c>
      <c r="B11" s="40" t="s">
        <v>12</v>
      </c>
      <c r="C11" s="22">
        <v>0</v>
      </c>
      <c r="D11" s="14">
        <v>0</v>
      </c>
      <c r="E11" s="18">
        <f t="shared" si="0"/>
        <v>0</v>
      </c>
      <c r="G11" s="15"/>
      <c r="H11" s="23" t="s">
        <v>17</v>
      </c>
      <c r="I11" s="43" t="s">
        <v>12</v>
      </c>
      <c r="J11" s="19">
        <v>7600</v>
      </c>
      <c r="K11" s="22">
        <f t="shared" si="1"/>
        <v>0</v>
      </c>
      <c r="L11" s="14">
        <f t="shared" si="2"/>
        <v>0</v>
      </c>
      <c r="M11" s="18">
        <f t="shared" si="3"/>
        <v>0</v>
      </c>
      <c r="N11" s="13"/>
    </row>
    <row r="12" spans="1:21" ht="13.9" customHeight="1" x14ac:dyDescent="0.25">
      <c r="A12" s="23" t="s">
        <v>62</v>
      </c>
      <c r="B12" s="40" t="s">
        <v>18</v>
      </c>
      <c r="C12" s="22">
        <v>0</v>
      </c>
      <c r="D12" s="14">
        <v>0</v>
      </c>
      <c r="E12" s="18">
        <f t="shared" si="0"/>
        <v>0</v>
      </c>
      <c r="G12" s="15"/>
      <c r="H12" s="23" t="s">
        <v>62</v>
      </c>
      <c r="I12" s="43" t="s">
        <v>18</v>
      </c>
      <c r="J12" s="19">
        <v>7314</v>
      </c>
      <c r="K12" s="22">
        <f t="shared" si="1"/>
        <v>0</v>
      </c>
      <c r="L12" s="14">
        <f t="shared" si="2"/>
        <v>0</v>
      </c>
      <c r="M12" s="18">
        <f t="shared" si="3"/>
        <v>0</v>
      </c>
      <c r="N12" s="13"/>
    </row>
    <row r="13" spans="1:21" ht="13.9" customHeight="1" x14ac:dyDescent="0.25">
      <c r="A13" s="23" t="s">
        <v>19</v>
      </c>
      <c r="B13" s="40" t="s">
        <v>12</v>
      </c>
      <c r="C13" s="22">
        <v>0</v>
      </c>
      <c r="D13" s="14">
        <v>0</v>
      </c>
      <c r="E13" s="18">
        <f t="shared" si="0"/>
        <v>0</v>
      </c>
      <c r="G13" s="15"/>
      <c r="H13" s="23" t="s">
        <v>19</v>
      </c>
      <c r="I13" s="43" t="s">
        <v>12</v>
      </c>
      <c r="J13" s="19">
        <v>7031</v>
      </c>
      <c r="K13" s="22">
        <f t="shared" si="1"/>
        <v>0</v>
      </c>
      <c r="L13" s="14">
        <f t="shared" si="2"/>
        <v>0</v>
      </c>
      <c r="M13" s="18">
        <f t="shared" si="3"/>
        <v>0</v>
      </c>
      <c r="N13" s="13"/>
    </row>
    <row r="14" spans="1:21" ht="13.9" customHeight="1" x14ac:dyDescent="0.25">
      <c r="A14" s="23" t="s">
        <v>20</v>
      </c>
      <c r="B14" s="40" t="s">
        <v>12</v>
      </c>
      <c r="C14" s="22">
        <v>0</v>
      </c>
      <c r="D14" s="14">
        <v>0</v>
      </c>
      <c r="E14" s="18">
        <f t="shared" si="0"/>
        <v>0</v>
      </c>
      <c r="G14" s="15"/>
      <c r="H14" s="23" t="s">
        <v>20</v>
      </c>
      <c r="I14" s="43" t="s">
        <v>12</v>
      </c>
      <c r="J14" s="19">
        <v>6972</v>
      </c>
      <c r="K14" s="22">
        <f t="shared" si="1"/>
        <v>0</v>
      </c>
      <c r="L14" s="14">
        <f t="shared" si="2"/>
        <v>0</v>
      </c>
      <c r="M14" s="18">
        <f t="shared" si="3"/>
        <v>0</v>
      </c>
      <c r="N14" s="13"/>
    </row>
    <row r="15" spans="1:21" ht="13.9" customHeight="1" x14ac:dyDescent="0.25">
      <c r="A15" s="23" t="s">
        <v>21</v>
      </c>
      <c r="B15" s="40" t="s">
        <v>12</v>
      </c>
      <c r="C15" s="22">
        <v>0</v>
      </c>
      <c r="D15" s="14">
        <v>0</v>
      </c>
      <c r="E15" s="18">
        <f t="shared" si="0"/>
        <v>0</v>
      </c>
      <c r="G15" s="15"/>
      <c r="H15" s="23" t="s">
        <v>21</v>
      </c>
      <c r="I15" s="43" t="s">
        <v>12</v>
      </c>
      <c r="J15" s="19">
        <v>6560</v>
      </c>
      <c r="K15" s="22">
        <f t="shared" si="1"/>
        <v>0</v>
      </c>
      <c r="L15" s="14">
        <f t="shared" si="2"/>
        <v>0</v>
      </c>
      <c r="M15" s="18">
        <f t="shared" si="3"/>
        <v>0</v>
      </c>
      <c r="N15" s="13"/>
    </row>
    <row r="16" spans="1:21" ht="13.9" customHeight="1" x14ac:dyDescent="0.25">
      <c r="A16" s="23" t="s">
        <v>22</v>
      </c>
      <c r="B16" s="40" t="s">
        <v>12</v>
      </c>
      <c r="C16" s="22">
        <v>0</v>
      </c>
      <c r="D16" s="14">
        <v>0</v>
      </c>
      <c r="E16" s="18">
        <f t="shared" si="0"/>
        <v>0</v>
      </c>
      <c r="G16" s="15"/>
      <c r="H16" s="23" t="s">
        <v>22</v>
      </c>
      <c r="I16" s="43" t="s">
        <v>12</v>
      </c>
      <c r="J16" s="19">
        <v>6285</v>
      </c>
      <c r="K16" s="22">
        <f t="shared" si="1"/>
        <v>0</v>
      </c>
      <c r="L16" s="14">
        <f t="shared" si="2"/>
        <v>0</v>
      </c>
      <c r="M16" s="18">
        <f t="shared" si="3"/>
        <v>0</v>
      </c>
      <c r="N16" s="13"/>
    </row>
    <row r="17" spans="1:14" ht="13.9" customHeight="1" x14ac:dyDescent="0.25">
      <c r="A17" s="23" t="s">
        <v>23</v>
      </c>
      <c r="B17" s="40" t="s">
        <v>12</v>
      </c>
      <c r="C17" s="22">
        <v>0</v>
      </c>
      <c r="D17" s="14">
        <v>0</v>
      </c>
      <c r="E17" s="18">
        <f t="shared" si="0"/>
        <v>0</v>
      </c>
      <c r="G17" s="15"/>
      <c r="H17" s="23" t="s">
        <v>23</v>
      </c>
      <c r="I17" s="43" t="s">
        <v>12</v>
      </c>
      <c r="J17" s="19">
        <v>6174</v>
      </c>
      <c r="K17" s="22">
        <f t="shared" si="1"/>
        <v>0</v>
      </c>
      <c r="L17" s="14">
        <f t="shared" si="2"/>
        <v>0</v>
      </c>
      <c r="M17" s="18">
        <f t="shared" si="3"/>
        <v>0</v>
      </c>
      <c r="N17" s="13"/>
    </row>
    <row r="18" spans="1:14" ht="13.9" customHeight="1" x14ac:dyDescent="0.25">
      <c r="A18" s="23" t="s">
        <v>24</v>
      </c>
      <c r="B18" s="40" t="s">
        <v>12</v>
      </c>
      <c r="C18" s="22">
        <v>0</v>
      </c>
      <c r="D18" s="14">
        <v>0</v>
      </c>
      <c r="E18" s="18">
        <f t="shared" si="0"/>
        <v>0</v>
      </c>
      <c r="G18" s="15"/>
      <c r="H18" s="23" t="s">
        <v>24</v>
      </c>
      <c r="I18" s="43" t="s">
        <v>12</v>
      </c>
      <c r="J18" s="19">
        <v>6048</v>
      </c>
      <c r="K18" s="22">
        <f t="shared" si="1"/>
        <v>0</v>
      </c>
      <c r="L18" s="14">
        <f t="shared" si="2"/>
        <v>0</v>
      </c>
      <c r="M18" s="18">
        <f t="shared" si="3"/>
        <v>0</v>
      </c>
      <c r="N18" s="13"/>
    </row>
    <row r="19" spans="1:14" ht="13.9" customHeight="1" x14ac:dyDescent="0.25">
      <c r="A19" s="23" t="s">
        <v>25</v>
      </c>
      <c r="B19" s="40" t="s">
        <v>12</v>
      </c>
      <c r="C19" s="22">
        <v>0</v>
      </c>
      <c r="D19" s="14">
        <v>0</v>
      </c>
      <c r="E19" s="18">
        <f t="shared" si="0"/>
        <v>0</v>
      </c>
      <c r="G19" s="15"/>
      <c r="H19" s="23" t="s">
        <v>25</v>
      </c>
      <c r="I19" s="43" t="s">
        <v>12</v>
      </c>
      <c r="J19" s="19">
        <v>5856</v>
      </c>
      <c r="K19" s="22">
        <f t="shared" si="1"/>
        <v>0</v>
      </c>
      <c r="L19" s="14">
        <f t="shared" si="2"/>
        <v>0</v>
      </c>
      <c r="M19" s="18">
        <f t="shared" si="3"/>
        <v>0</v>
      </c>
      <c r="N19" s="13"/>
    </row>
    <row r="20" spans="1:14" ht="13.9" customHeight="1" x14ac:dyDescent="0.25">
      <c r="A20" s="23" t="s">
        <v>40</v>
      </c>
      <c r="B20" s="40" t="s">
        <v>12</v>
      </c>
      <c r="C20" s="22">
        <v>0</v>
      </c>
      <c r="D20" s="14">
        <v>0</v>
      </c>
      <c r="E20" s="18">
        <f t="shared" si="0"/>
        <v>0</v>
      </c>
      <c r="G20" s="15"/>
      <c r="H20" s="23" t="s">
        <v>40</v>
      </c>
      <c r="I20" s="43" t="s">
        <v>12</v>
      </c>
      <c r="J20" s="19">
        <v>5464</v>
      </c>
      <c r="K20" s="22">
        <f t="shared" si="1"/>
        <v>0</v>
      </c>
      <c r="L20" s="14">
        <f t="shared" si="2"/>
        <v>0</v>
      </c>
      <c r="M20" s="18">
        <f t="shared" si="3"/>
        <v>0</v>
      </c>
      <c r="N20" s="13"/>
    </row>
    <row r="21" spans="1:14" ht="13.9" customHeight="1" x14ac:dyDescent="0.25">
      <c r="A21" s="23" t="s">
        <v>26</v>
      </c>
      <c r="B21" s="40" t="s">
        <v>12</v>
      </c>
      <c r="C21" s="22">
        <v>0</v>
      </c>
      <c r="D21" s="14">
        <v>0</v>
      </c>
      <c r="E21" s="18">
        <f t="shared" si="0"/>
        <v>0</v>
      </c>
      <c r="G21" s="15"/>
      <c r="H21" s="23" t="s">
        <v>26</v>
      </c>
      <c r="I21" s="43" t="s">
        <v>12</v>
      </c>
      <c r="J21" s="19">
        <v>4512</v>
      </c>
      <c r="K21" s="22">
        <f t="shared" si="1"/>
        <v>0</v>
      </c>
      <c r="L21" s="14">
        <f t="shared" si="2"/>
        <v>0</v>
      </c>
      <c r="M21" s="18">
        <f t="shared" si="3"/>
        <v>0</v>
      </c>
      <c r="N21" s="13"/>
    </row>
    <row r="22" spans="1:14" ht="13.9" customHeight="1" x14ac:dyDescent="0.25">
      <c r="A22" s="23" t="s">
        <v>27</v>
      </c>
      <c r="B22" s="40" t="s">
        <v>12</v>
      </c>
      <c r="C22" s="22">
        <v>0</v>
      </c>
      <c r="D22" s="14">
        <v>0</v>
      </c>
      <c r="E22" s="18">
        <f t="shared" si="0"/>
        <v>0</v>
      </c>
      <c r="G22" s="15"/>
      <c r="H22" s="23" t="s">
        <v>27</v>
      </c>
      <c r="I22" s="43" t="s">
        <v>12</v>
      </c>
      <c r="J22" s="19">
        <v>3305</v>
      </c>
      <c r="K22" s="22">
        <f t="shared" si="1"/>
        <v>0</v>
      </c>
      <c r="L22" s="14">
        <f t="shared" si="2"/>
        <v>0</v>
      </c>
      <c r="M22" s="18">
        <f t="shared" si="3"/>
        <v>0</v>
      </c>
      <c r="N22" s="13"/>
    </row>
    <row r="23" spans="1:14" ht="13.9" customHeight="1" x14ac:dyDescent="0.25">
      <c r="A23" s="23" t="s">
        <v>33</v>
      </c>
      <c r="B23" s="40" t="s">
        <v>12</v>
      </c>
      <c r="C23" s="22">
        <v>0</v>
      </c>
      <c r="D23" s="14">
        <v>0</v>
      </c>
      <c r="E23" s="18">
        <f t="shared" si="0"/>
        <v>0</v>
      </c>
      <c r="G23" s="15"/>
      <c r="H23" s="23" t="s">
        <v>33</v>
      </c>
      <c r="I23" s="43" t="s">
        <v>12</v>
      </c>
      <c r="J23" s="19">
        <v>3200</v>
      </c>
      <c r="K23" s="22">
        <f t="shared" si="1"/>
        <v>0</v>
      </c>
      <c r="L23" s="14">
        <f t="shared" si="2"/>
        <v>0</v>
      </c>
      <c r="M23" s="18">
        <f t="shared" si="3"/>
        <v>0</v>
      </c>
      <c r="N23" s="13"/>
    </row>
    <row r="24" spans="1:14" ht="13.9" customHeight="1" x14ac:dyDescent="0.25">
      <c r="A24" s="23" t="s">
        <v>28</v>
      </c>
      <c r="B24" s="40" t="s">
        <v>18</v>
      </c>
      <c r="C24" s="22">
        <v>0</v>
      </c>
      <c r="D24" s="14">
        <v>0</v>
      </c>
      <c r="E24" s="18">
        <f t="shared" si="0"/>
        <v>0</v>
      </c>
      <c r="G24" s="15"/>
      <c r="H24" s="23" t="s">
        <v>28</v>
      </c>
      <c r="I24" s="43" t="s">
        <v>18</v>
      </c>
      <c r="J24" s="19">
        <v>3097.5</v>
      </c>
      <c r="K24" s="22">
        <f t="shared" si="1"/>
        <v>0</v>
      </c>
      <c r="L24" s="14">
        <f t="shared" si="2"/>
        <v>0</v>
      </c>
      <c r="M24" s="18">
        <f t="shared" si="3"/>
        <v>0</v>
      </c>
      <c r="N24" s="13"/>
    </row>
    <row r="25" spans="1:14" ht="13.9" customHeight="1" x14ac:dyDescent="0.25">
      <c r="A25" s="23" t="s">
        <v>29</v>
      </c>
      <c r="B25" s="40" t="s">
        <v>12</v>
      </c>
      <c r="C25" s="22">
        <v>0</v>
      </c>
      <c r="D25" s="14">
        <v>0</v>
      </c>
      <c r="E25" s="18">
        <f t="shared" si="0"/>
        <v>0</v>
      </c>
      <c r="G25" s="15"/>
      <c r="H25" s="23" t="s">
        <v>29</v>
      </c>
      <c r="I25" s="43" t="s">
        <v>12</v>
      </c>
      <c r="J25" s="19">
        <v>2484</v>
      </c>
      <c r="K25" s="22">
        <f t="shared" si="1"/>
        <v>0</v>
      </c>
      <c r="L25" s="14">
        <f t="shared" si="2"/>
        <v>0</v>
      </c>
      <c r="M25" s="18">
        <f t="shared" si="3"/>
        <v>0</v>
      </c>
      <c r="N25" s="13"/>
    </row>
    <row r="26" spans="1:14" ht="13.9" customHeight="1" x14ac:dyDescent="0.25">
      <c r="A26" s="23" t="s">
        <v>30</v>
      </c>
      <c r="B26" s="40" t="s">
        <v>18</v>
      </c>
      <c r="C26" s="22">
        <v>0</v>
      </c>
      <c r="D26" s="14">
        <v>0</v>
      </c>
      <c r="E26" s="18">
        <f t="shared" si="0"/>
        <v>0</v>
      </c>
      <c r="G26" s="15"/>
      <c r="H26" s="23" t="s">
        <v>30</v>
      </c>
      <c r="I26" s="43" t="s">
        <v>18</v>
      </c>
      <c r="J26" s="19">
        <v>2161</v>
      </c>
      <c r="K26" s="22">
        <f t="shared" si="1"/>
        <v>0</v>
      </c>
      <c r="L26" s="14">
        <f t="shared" si="2"/>
        <v>0</v>
      </c>
      <c r="M26" s="18">
        <f t="shared" si="3"/>
        <v>0</v>
      </c>
      <c r="N26" s="13"/>
    </row>
    <row r="27" spans="1:14" ht="13.9" customHeight="1" x14ac:dyDescent="0.25">
      <c r="A27" s="23" t="s">
        <v>31</v>
      </c>
      <c r="B27" s="40" t="s">
        <v>18</v>
      </c>
      <c r="C27" s="22">
        <v>0</v>
      </c>
      <c r="D27" s="14">
        <v>0</v>
      </c>
      <c r="E27" s="18">
        <f t="shared" si="0"/>
        <v>0</v>
      </c>
      <c r="G27" s="15"/>
      <c r="H27" s="23" t="s">
        <v>31</v>
      </c>
      <c r="I27" s="43" t="s">
        <v>18</v>
      </c>
      <c r="J27" s="19">
        <v>2157</v>
      </c>
      <c r="K27" s="22">
        <f t="shared" si="1"/>
        <v>0</v>
      </c>
      <c r="L27" s="14">
        <f t="shared" si="2"/>
        <v>0</v>
      </c>
      <c r="M27" s="18">
        <f t="shared" si="3"/>
        <v>0</v>
      </c>
      <c r="N27" s="13"/>
    </row>
    <row r="28" spans="1:14" ht="13.9" customHeight="1" x14ac:dyDescent="0.25">
      <c r="A28" s="23" t="s">
        <v>32</v>
      </c>
      <c r="B28" s="40" t="s">
        <v>18</v>
      </c>
      <c r="C28" s="22">
        <v>0</v>
      </c>
      <c r="D28" s="14">
        <v>0</v>
      </c>
      <c r="E28" s="18">
        <f t="shared" si="0"/>
        <v>0</v>
      </c>
      <c r="G28" s="15"/>
      <c r="H28" s="23" t="s">
        <v>32</v>
      </c>
      <c r="I28" s="43" t="s">
        <v>18</v>
      </c>
      <c r="J28" s="19">
        <v>2100</v>
      </c>
      <c r="K28" s="22">
        <f t="shared" si="1"/>
        <v>0</v>
      </c>
      <c r="L28" s="14">
        <f t="shared" si="2"/>
        <v>0</v>
      </c>
      <c r="M28" s="18">
        <f t="shared" si="3"/>
        <v>0</v>
      </c>
      <c r="N28" s="13"/>
    </row>
    <row r="29" spans="1:14" ht="13.9" customHeight="1" x14ac:dyDescent="0.25">
      <c r="A29" s="23" t="s">
        <v>60</v>
      </c>
      <c r="B29" s="40" t="s">
        <v>18</v>
      </c>
      <c r="C29" s="22">
        <v>0</v>
      </c>
      <c r="D29" s="14">
        <v>0</v>
      </c>
      <c r="E29" s="18">
        <f t="shared" si="0"/>
        <v>0</v>
      </c>
      <c r="G29" s="15"/>
      <c r="H29" s="23" t="s">
        <v>60</v>
      </c>
      <c r="I29" s="43" t="s">
        <v>18</v>
      </c>
      <c r="J29" s="19">
        <v>2003</v>
      </c>
      <c r="K29" s="22">
        <f t="shared" si="1"/>
        <v>0</v>
      </c>
      <c r="L29" s="14">
        <f t="shared" si="2"/>
        <v>0</v>
      </c>
      <c r="M29" s="18">
        <f t="shared" si="3"/>
        <v>0</v>
      </c>
      <c r="N29" s="13"/>
    </row>
    <row r="30" spans="1:14" ht="13.9" customHeight="1" x14ac:dyDescent="0.25">
      <c r="A30" s="23" t="s">
        <v>34</v>
      </c>
      <c r="B30" s="40" t="s">
        <v>18</v>
      </c>
      <c r="C30" s="22">
        <v>0</v>
      </c>
      <c r="D30" s="14">
        <v>0</v>
      </c>
      <c r="E30" s="18">
        <f t="shared" si="0"/>
        <v>0</v>
      </c>
      <c r="G30" s="15"/>
      <c r="H30" s="23" t="s">
        <v>34</v>
      </c>
      <c r="I30" s="43" t="s">
        <v>18</v>
      </c>
      <c r="J30" s="19">
        <v>1991</v>
      </c>
      <c r="K30" s="22">
        <f t="shared" si="1"/>
        <v>0</v>
      </c>
      <c r="L30" s="14">
        <f t="shared" si="2"/>
        <v>0</v>
      </c>
      <c r="M30" s="18">
        <f t="shared" si="3"/>
        <v>0</v>
      </c>
      <c r="N30" s="13"/>
    </row>
    <row r="31" spans="1:14" ht="13.9" customHeight="1" x14ac:dyDescent="0.25">
      <c r="A31" s="23" t="s">
        <v>50</v>
      </c>
      <c r="B31" s="40" t="s">
        <v>12</v>
      </c>
      <c r="C31" s="22">
        <v>0</v>
      </c>
      <c r="D31" s="14">
        <v>0</v>
      </c>
      <c r="E31" s="18">
        <f t="shared" si="0"/>
        <v>0</v>
      </c>
      <c r="G31" s="15"/>
      <c r="H31" s="23" t="s">
        <v>50</v>
      </c>
      <c r="I31" s="43" t="s">
        <v>12</v>
      </c>
      <c r="J31" s="19">
        <v>1944</v>
      </c>
      <c r="K31" s="22">
        <f t="shared" si="1"/>
        <v>0</v>
      </c>
      <c r="L31" s="14">
        <f t="shared" si="2"/>
        <v>0</v>
      </c>
      <c r="M31" s="18">
        <f t="shared" si="3"/>
        <v>0</v>
      </c>
      <c r="N31" s="13"/>
    </row>
    <row r="32" spans="1:14" ht="13.9" customHeight="1" x14ac:dyDescent="0.25">
      <c r="A32" s="23" t="s">
        <v>39</v>
      </c>
      <c r="B32" s="40" t="s">
        <v>18</v>
      </c>
      <c r="C32" s="22">
        <v>0</v>
      </c>
      <c r="D32" s="14">
        <v>0</v>
      </c>
      <c r="E32" s="18">
        <f t="shared" si="0"/>
        <v>0</v>
      </c>
      <c r="G32" s="15"/>
      <c r="H32" s="23" t="s">
        <v>39</v>
      </c>
      <c r="I32" s="43" t="s">
        <v>18</v>
      </c>
      <c r="J32" s="19">
        <v>1820</v>
      </c>
      <c r="K32" s="22">
        <f t="shared" si="1"/>
        <v>0</v>
      </c>
      <c r="L32" s="14">
        <f t="shared" si="2"/>
        <v>0</v>
      </c>
      <c r="M32" s="18">
        <f t="shared" si="3"/>
        <v>0</v>
      </c>
      <c r="N32" s="13"/>
    </row>
    <row r="33" spans="1:14" ht="13.9" customHeight="1" x14ac:dyDescent="0.25">
      <c r="A33" s="23" t="s">
        <v>36</v>
      </c>
      <c r="B33" s="40" t="s">
        <v>18</v>
      </c>
      <c r="C33" s="22">
        <v>0</v>
      </c>
      <c r="D33" s="14">
        <v>0</v>
      </c>
      <c r="E33" s="18">
        <f t="shared" si="0"/>
        <v>0</v>
      </c>
      <c r="G33" s="15"/>
      <c r="H33" s="23" t="s">
        <v>36</v>
      </c>
      <c r="I33" s="43" t="s">
        <v>18</v>
      </c>
      <c r="J33" s="19">
        <v>1790</v>
      </c>
      <c r="K33" s="22">
        <f t="shared" si="1"/>
        <v>0</v>
      </c>
      <c r="L33" s="14">
        <f t="shared" si="2"/>
        <v>0</v>
      </c>
      <c r="M33" s="18">
        <f t="shared" si="3"/>
        <v>0</v>
      </c>
      <c r="N33" s="13"/>
    </row>
    <row r="34" spans="1:14" ht="13.9" customHeight="1" x14ac:dyDescent="0.25">
      <c r="A34" s="23" t="s">
        <v>35</v>
      </c>
      <c r="B34" s="40" t="s">
        <v>12</v>
      </c>
      <c r="C34" s="22">
        <v>0</v>
      </c>
      <c r="D34" s="14">
        <v>0</v>
      </c>
      <c r="E34" s="18">
        <f t="shared" si="0"/>
        <v>0</v>
      </c>
      <c r="G34" s="15"/>
      <c r="H34" s="23" t="s">
        <v>35</v>
      </c>
      <c r="I34" s="43" t="s">
        <v>12</v>
      </c>
      <c r="J34" s="19">
        <v>1716</v>
      </c>
      <c r="K34" s="22">
        <f t="shared" si="1"/>
        <v>0</v>
      </c>
      <c r="L34" s="14">
        <f t="shared" si="2"/>
        <v>0</v>
      </c>
      <c r="M34" s="18">
        <f t="shared" si="3"/>
        <v>0</v>
      </c>
      <c r="N34" s="13"/>
    </row>
    <row r="35" spans="1:14" ht="13.9" customHeight="1" x14ac:dyDescent="0.25">
      <c r="A35" s="23" t="s">
        <v>51</v>
      </c>
      <c r="B35" s="40" t="s">
        <v>18</v>
      </c>
      <c r="C35" s="22">
        <v>0</v>
      </c>
      <c r="D35" s="14">
        <v>0</v>
      </c>
      <c r="E35" s="18">
        <f t="shared" si="0"/>
        <v>0</v>
      </c>
      <c r="G35" s="15"/>
      <c r="H35" s="23" t="s">
        <v>51</v>
      </c>
      <c r="I35" s="43" t="s">
        <v>18</v>
      </c>
      <c r="J35" s="19">
        <v>1610</v>
      </c>
      <c r="K35" s="22">
        <f t="shared" si="1"/>
        <v>0</v>
      </c>
      <c r="L35" s="14">
        <f t="shared" si="2"/>
        <v>0</v>
      </c>
      <c r="M35" s="18">
        <f t="shared" si="3"/>
        <v>0</v>
      </c>
      <c r="N35" s="13"/>
    </row>
    <row r="36" spans="1:14" ht="13.9" customHeight="1" x14ac:dyDescent="0.25">
      <c r="A36" s="23" t="s">
        <v>37</v>
      </c>
      <c r="B36" s="40" t="s">
        <v>18</v>
      </c>
      <c r="C36" s="22">
        <v>0</v>
      </c>
      <c r="D36" s="14">
        <v>0</v>
      </c>
      <c r="E36" s="18">
        <f t="shared" si="0"/>
        <v>0</v>
      </c>
      <c r="G36" s="15"/>
      <c r="H36" s="23" t="s">
        <v>37</v>
      </c>
      <c r="I36" s="43" t="s">
        <v>18</v>
      </c>
      <c r="J36" s="19">
        <v>1603</v>
      </c>
      <c r="K36" s="22">
        <f t="shared" si="1"/>
        <v>0</v>
      </c>
      <c r="L36" s="14">
        <f t="shared" si="2"/>
        <v>0</v>
      </c>
      <c r="M36" s="18">
        <f t="shared" si="3"/>
        <v>0</v>
      </c>
      <c r="N36" s="13"/>
    </row>
    <row r="37" spans="1:14" ht="13.9" customHeight="1" x14ac:dyDescent="0.25">
      <c r="A37" s="23" t="s">
        <v>52</v>
      </c>
      <c r="B37" s="40" t="s">
        <v>12</v>
      </c>
      <c r="C37" s="22">
        <v>0</v>
      </c>
      <c r="D37" s="14">
        <v>0</v>
      </c>
      <c r="E37" s="18">
        <f t="shared" si="0"/>
        <v>0</v>
      </c>
      <c r="G37" s="15"/>
      <c r="H37" s="23" t="s">
        <v>52</v>
      </c>
      <c r="I37" s="43" t="s">
        <v>12</v>
      </c>
      <c r="J37" s="19">
        <v>1512</v>
      </c>
      <c r="K37" s="22">
        <f>C37*J37</f>
        <v>0</v>
      </c>
      <c r="L37" s="14">
        <f t="shared" si="2"/>
        <v>0</v>
      </c>
      <c r="M37" s="18">
        <f>K37*(L37+1)</f>
        <v>0</v>
      </c>
      <c r="N37" s="13"/>
    </row>
    <row r="38" spans="1:14" ht="13.9" customHeight="1" x14ac:dyDescent="0.25">
      <c r="A38" s="23" t="s">
        <v>57</v>
      </c>
      <c r="B38" s="40" t="s">
        <v>18</v>
      </c>
      <c r="C38" s="22">
        <v>0</v>
      </c>
      <c r="D38" s="14">
        <v>0</v>
      </c>
      <c r="E38" s="18">
        <f t="shared" si="0"/>
        <v>0</v>
      </c>
      <c r="G38" s="15"/>
      <c r="H38" s="64" t="s">
        <v>57</v>
      </c>
      <c r="I38" s="64" t="s">
        <v>18</v>
      </c>
      <c r="J38" s="19">
        <v>1437</v>
      </c>
      <c r="K38" s="22">
        <f t="shared" ref="K38:K52" si="4">C38*J38</f>
        <v>0</v>
      </c>
      <c r="L38" s="14">
        <f t="shared" ref="L38:L52" si="5">D38</f>
        <v>0</v>
      </c>
      <c r="M38" s="18">
        <f t="shared" ref="M38:M52" si="6">K38*(L38+1)</f>
        <v>0</v>
      </c>
      <c r="N38" s="13"/>
    </row>
    <row r="39" spans="1:14" ht="13.9" customHeight="1" x14ac:dyDescent="0.25">
      <c r="A39" s="23" t="s">
        <v>38</v>
      </c>
      <c r="B39" s="40" t="s">
        <v>18</v>
      </c>
      <c r="C39" s="22">
        <v>0</v>
      </c>
      <c r="D39" s="14">
        <v>0</v>
      </c>
      <c r="E39" s="18">
        <f t="shared" si="0"/>
        <v>0</v>
      </c>
      <c r="G39" s="15"/>
      <c r="H39" s="64" t="s">
        <v>38</v>
      </c>
      <c r="I39" s="64" t="s">
        <v>18</v>
      </c>
      <c r="J39" s="19">
        <v>1380</v>
      </c>
      <c r="K39" s="22">
        <f t="shared" si="4"/>
        <v>0</v>
      </c>
      <c r="L39" s="14">
        <f t="shared" si="5"/>
        <v>0</v>
      </c>
      <c r="M39" s="18">
        <f t="shared" si="6"/>
        <v>0</v>
      </c>
      <c r="N39" s="13"/>
    </row>
    <row r="40" spans="1:14" ht="13.9" customHeight="1" x14ac:dyDescent="0.25">
      <c r="A40" s="23" t="s">
        <v>46</v>
      </c>
      <c r="B40" s="40" t="s">
        <v>18</v>
      </c>
      <c r="C40" s="22">
        <v>0</v>
      </c>
      <c r="D40" s="14">
        <v>0</v>
      </c>
      <c r="E40" s="18">
        <f t="shared" si="0"/>
        <v>0</v>
      </c>
      <c r="G40" s="15"/>
      <c r="H40" s="64" t="s">
        <v>46</v>
      </c>
      <c r="I40" s="64" t="s">
        <v>18</v>
      </c>
      <c r="J40" s="19">
        <v>1313</v>
      </c>
      <c r="K40" s="22">
        <f t="shared" si="4"/>
        <v>0</v>
      </c>
      <c r="L40" s="14">
        <f t="shared" si="5"/>
        <v>0</v>
      </c>
      <c r="M40" s="18">
        <f t="shared" si="6"/>
        <v>0</v>
      </c>
      <c r="N40" s="13"/>
    </row>
    <row r="41" spans="1:14" ht="13.9" customHeight="1" x14ac:dyDescent="0.25">
      <c r="A41" s="23" t="s">
        <v>53</v>
      </c>
      <c r="B41" s="40" t="s">
        <v>18</v>
      </c>
      <c r="C41" s="22">
        <v>0</v>
      </c>
      <c r="D41" s="14">
        <v>0</v>
      </c>
      <c r="E41" s="18">
        <f t="shared" si="0"/>
        <v>0</v>
      </c>
      <c r="G41" s="15"/>
      <c r="H41" s="64" t="s">
        <v>53</v>
      </c>
      <c r="I41" s="64" t="s">
        <v>18</v>
      </c>
      <c r="J41" s="19">
        <v>1297.5</v>
      </c>
      <c r="K41" s="22">
        <f t="shared" si="4"/>
        <v>0</v>
      </c>
      <c r="L41" s="14">
        <f t="shared" si="5"/>
        <v>0</v>
      </c>
      <c r="M41" s="18">
        <f t="shared" si="6"/>
        <v>0</v>
      </c>
      <c r="N41" s="13"/>
    </row>
    <row r="42" spans="1:14" ht="13.9" customHeight="1" x14ac:dyDescent="0.25">
      <c r="A42" s="23" t="s">
        <v>41</v>
      </c>
      <c r="B42" s="40" t="s">
        <v>18</v>
      </c>
      <c r="C42" s="22">
        <v>0</v>
      </c>
      <c r="D42" s="14">
        <v>0</v>
      </c>
      <c r="E42" s="18">
        <f t="shared" si="0"/>
        <v>0</v>
      </c>
      <c r="G42" s="15"/>
      <c r="H42" s="64" t="s">
        <v>41</v>
      </c>
      <c r="I42" s="64" t="s">
        <v>18</v>
      </c>
      <c r="J42" s="19">
        <v>1182.5</v>
      </c>
      <c r="K42" s="22">
        <f t="shared" si="4"/>
        <v>0</v>
      </c>
      <c r="L42" s="14">
        <f t="shared" si="5"/>
        <v>0</v>
      </c>
      <c r="M42" s="18">
        <f t="shared" si="6"/>
        <v>0</v>
      </c>
      <c r="N42" s="13"/>
    </row>
    <row r="43" spans="1:14" ht="13.9" customHeight="1" x14ac:dyDescent="0.25">
      <c r="A43" s="23" t="s">
        <v>63</v>
      </c>
      <c r="B43" s="40" t="s">
        <v>18</v>
      </c>
      <c r="C43" s="22">
        <v>0</v>
      </c>
      <c r="D43" s="14">
        <v>0</v>
      </c>
      <c r="E43" s="18">
        <f t="shared" si="0"/>
        <v>0</v>
      </c>
      <c r="G43" s="15"/>
      <c r="H43" s="64" t="s">
        <v>63</v>
      </c>
      <c r="I43" s="64" t="s">
        <v>18</v>
      </c>
      <c r="J43" s="19">
        <v>1160</v>
      </c>
      <c r="K43" s="22">
        <f t="shared" si="4"/>
        <v>0</v>
      </c>
      <c r="L43" s="14">
        <f t="shared" si="5"/>
        <v>0</v>
      </c>
      <c r="M43" s="18">
        <f t="shared" si="6"/>
        <v>0</v>
      </c>
      <c r="N43" s="13"/>
    </row>
    <row r="44" spans="1:14" ht="13.9" customHeight="1" x14ac:dyDescent="0.25">
      <c r="A44" s="23" t="s">
        <v>54</v>
      </c>
      <c r="B44" s="40" t="s">
        <v>18</v>
      </c>
      <c r="C44" s="22">
        <v>0</v>
      </c>
      <c r="D44" s="14">
        <v>0</v>
      </c>
      <c r="E44" s="18">
        <f t="shared" si="0"/>
        <v>0</v>
      </c>
      <c r="G44" s="15"/>
      <c r="H44" s="64" t="s">
        <v>54</v>
      </c>
      <c r="I44" s="64" t="s">
        <v>18</v>
      </c>
      <c r="J44" s="19">
        <v>1157.5</v>
      </c>
      <c r="K44" s="22">
        <f t="shared" si="4"/>
        <v>0</v>
      </c>
      <c r="L44" s="14">
        <f t="shared" si="5"/>
        <v>0</v>
      </c>
      <c r="M44" s="18">
        <f t="shared" si="6"/>
        <v>0</v>
      </c>
      <c r="N44" s="13"/>
    </row>
    <row r="45" spans="1:14" ht="13.9" customHeight="1" x14ac:dyDescent="0.25">
      <c r="A45" s="23" t="s">
        <v>42</v>
      </c>
      <c r="B45" s="40" t="s">
        <v>12</v>
      </c>
      <c r="C45" s="22">
        <v>0</v>
      </c>
      <c r="D45" s="14">
        <v>0</v>
      </c>
      <c r="E45" s="18">
        <f t="shared" si="0"/>
        <v>0</v>
      </c>
      <c r="G45" s="15"/>
      <c r="H45" s="64" t="s">
        <v>42</v>
      </c>
      <c r="I45" s="64" t="s">
        <v>12</v>
      </c>
      <c r="J45" s="19">
        <v>1150</v>
      </c>
      <c r="K45" s="22">
        <f t="shared" si="4"/>
        <v>0</v>
      </c>
      <c r="L45" s="14">
        <f t="shared" si="5"/>
        <v>0</v>
      </c>
      <c r="M45" s="18">
        <f t="shared" si="6"/>
        <v>0</v>
      </c>
      <c r="N45" s="13"/>
    </row>
    <row r="46" spans="1:14" ht="13.9" customHeight="1" x14ac:dyDescent="0.25">
      <c r="A46" s="23" t="s">
        <v>43</v>
      </c>
      <c r="B46" s="40" t="s">
        <v>18</v>
      </c>
      <c r="C46" s="22">
        <v>0</v>
      </c>
      <c r="D46" s="14">
        <v>0</v>
      </c>
      <c r="E46" s="18">
        <f t="shared" si="0"/>
        <v>0</v>
      </c>
      <c r="G46" s="15"/>
      <c r="H46" s="64" t="s">
        <v>43</v>
      </c>
      <c r="I46" s="64" t="s">
        <v>18</v>
      </c>
      <c r="J46" s="19">
        <v>1088.0419999999999</v>
      </c>
      <c r="K46" s="22">
        <f t="shared" si="4"/>
        <v>0</v>
      </c>
      <c r="L46" s="14">
        <f t="shared" si="5"/>
        <v>0</v>
      </c>
      <c r="M46" s="18">
        <f t="shared" si="6"/>
        <v>0</v>
      </c>
      <c r="N46" s="13"/>
    </row>
    <row r="47" spans="1:14" ht="13.9" customHeight="1" x14ac:dyDescent="0.25">
      <c r="A47" s="23" t="s">
        <v>55</v>
      </c>
      <c r="B47" s="40" t="s">
        <v>18</v>
      </c>
      <c r="C47" s="22">
        <v>0</v>
      </c>
      <c r="D47" s="14">
        <v>0</v>
      </c>
      <c r="E47" s="18">
        <f t="shared" si="0"/>
        <v>0</v>
      </c>
      <c r="G47" s="15"/>
      <c r="H47" s="64" t="s">
        <v>55</v>
      </c>
      <c r="I47" s="64" t="s">
        <v>18</v>
      </c>
      <c r="J47" s="19">
        <v>983.6</v>
      </c>
      <c r="K47" s="22">
        <f t="shared" si="4"/>
        <v>0</v>
      </c>
      <c r="L47" s="14">
        <f t="shared" si="5"/>
        <v>0</v>
      </c>
      <c r="M47" s="18">
        <f t="shared" si="6"/>
        <v>0</v>
      </c>
      <c r="N47" s="13"/>
    </row>
    <row r="48" spans="1:14" ht="13.9" customHeight="1" x14ac:dyDescent="0.25">
      <c r="A48" s="23" t="s">
        <v>56</v>
      </c>
      <c r="B48" s="40" t="s">
        <v>12</v>
      </c>
      <c r="C48" s="22">
        <v>0</v>
      </c>
      <c r="D48" s="14">
        <v>0</v>
      </c>
      <c r="E48" s="18">
        <f t="shared" si="0"/>
        <v>0</v>
      </c>
      <c r="G48" s="15"/>
      <c r="H48" s="64" t="s">
        <v>56</v>
      </c>
      <c r="I48" s="64" t="s">
        <v>12</v>
      </c>
      <c r="J48" s="19">
        <v>965.5</v>
      </c>
      <c r="K48" s="22">
        <f t="shared" si="4"/>
        <v>0</v>
      </c>
      <c r="L48" s="14">
        <f t="shared" si="5"/>
        <v>0</v>
      </c>
      <c r="M48" s="18">
        <f t="shared" si="6"/>
        <v>0</v>
      </c>
      <c r="N48" s="13"/>
    </row>
    <row r="49" spans="1:14" ht="13.9" customHeight="1" x14ac:dyDescent="0.25">
      <c r="A49" s="23" t="s">
        <v>61</v>
      </c>
      <c r="B49" s="40" t="s">
        <v>18</v>
      </c>
      <c r="C49" s="22">
        <v>0</v>
      </c>
      <c r="D49" s="14">
        <v>0</v>
      </c>
      <c r="E49" s="18">
        <f t="shared" si="0"/>
        <v>0</v>
      </c>
      <c r="G49" s="15"/>
      <c r="H49" s="64" t="s">
        <v>61</v>
      </c>
      <c r="I49" s="64" t="s">
        <v>18</v>
      </c>
      <c r="J49" s="19">
        <v>908</v>
      </c>
      <c r="K49" s="22">
        <f t="shared" si="4"/>
        <v>0</v>
      </c>
      <c r="L49" s="14">
        <f t="shared" si="5"/>
        <v>0</v>
      </c>
      <c r="M49" s="18">
        <f t="shared" si="6"/>
        <v>0</v>
      </c>
      <c r="N49" s="13"/>
    </row>
    <row r="50" spans="1:14" ht="13.9" customHeight="1" x14ac:dyDescent="0.25">
      <c r="A50" s="23" t="s">
        <v>44</v>
      </c>
      <c r="B50" s="40" t="s">
        <v>12</v>
      </c>
      <c r="C50" s="22">
        <v>0</v>
      </c>
      <c r="D50" s="14">
        <v>0</v>
      </c>
      <c r="E50" s="18">
        <f t="shared" si="0"/>
        <v>0</v>
      </c>
      <c r="G50" s="15"/>
      <c r="H50" s="64" t="s">
        <v>44</v>
      </c>
      <c r="I50" s="64" t="s">
        <v>12</v>
      </c>
      <c r="J50" s="19">
        <v>835</v>
      </c>
      <c r="K50" s="22">
        <f t="shared" si="4"/>
        <v>0</v>
      </c>
      <c r="L50" s="14">
        <f t="shared" si="5"/>
        <v>0</v>
      </c>
      <c r="M50" s="18">
        <f t="shared" si="6"/>
        <v>0</v>
      </c>
      <c r="N50" s="13"/>
    </row>
    <row r="51" spans="1:14" ht="13.9" customHeight="1" x14ac:dyDescent="0.25">
      <c r="A51" s="23" t="s">
        <v>45</v>
      </c>
      <c r="B51" s="40" t="s">
        <v>12</v>
      </c>
      <c r="C51" s="22">
        <v>0</v>
      </c>
      <c r="D51" s="14">
        <v>0</v>
      </c>
      <c r="E51" s="18">
        <f t="shared" si="0"/>
        <v>0</v>
      </c>
      <c r="G51" s="15"/>
      <c r="H51" s="64" t="s">
        <v>45</v>
      </c>
      <c r="I51" s="64" t="s">
        <v>12</v>
      </c>
      <c r="J51" s="19">
        <v>762</v>
      </c>
      <c r="K51" s="22">
        <f t="shared" si="4"/>
        <v>0</v>
      </c>
      <c r="L51" s="14">
        <f t="shared" si="5"/>
        <v>0</v>
      </c>
      <c r="M51" s="18">
        <f t="shared" si="6"/>
        <v>0</v>
      </c>
      <c r="N51" s="13"/>
    </row>
    <row r="52" spans="1:14" ht="13.9" customHeight="1" x14ac:dyDescent="0.25">
      <c r="A52" s="25" t="s">
        <v>47</v>
      </c>
      <c r="B52" s="41" t="s">
        <v>18</v>
      </c>
      <c r="C52" s="22">
        <v>0</v>
      </c>
      <c r="D52" s="14">
        <v>0</v>
      </c>
      <c r="E52" s="18">
        <f t="shared" si="0"/>
        <v>0</v>
      </c>
      <c r="G52" s="15"/>
      <c r="H52" s="65" t="s">
        <v>47</v>
      </c>
      <c r="I52" s="65" t="s">
        <v>18</v>
      </c>
      <c r="J52" s="66">
        <v>590</v>
      </c>
      <c r="K52" s="22">
        <f t="shared" si="4"/>
        <v>0</v>
      </c>
      <c r="L52" s="14">
        <f t="shared" si="5"/>
        <v>0</v>
      </c>
      <c r="M52" s="18">
        <f t="shared" si="6"/>
        <v>0</v>
      </c>
      <c r="N52" s="13"/>
    </row>
    <row r="53" spans="1:14" ht="23.25" customHeight="1" x14ac:dyDescent="0.25">
      <c r="A53" s="67" t="s">
        <v>72</v>
      </c>
      <c r="B53" s="67"/>
      <c r="C53" s="67"/>
      <c r="D53" s="67"/>
      <c r="E53" s="67"/>
      <c r="G53" s="15"/>
      <c r="H53" s="24"/>
      <c r="I53" s="44"/>
      <c r="J53" s="26" t="s">
        <v>48</v>
      </c>
      <c r="K53" s="27">
        <f>SUM(K6:K52)</f>
        <v>0</v>
      </c>
      <c r="L53" s="27">
        <f>M53-K53</f>
        <v>0</v>
      </c>
      <c r="M53" s="27">
        <f>SUM(M6:M52)</f>
        <v>0</v>
      </c>
      <c r="N53" s="5"/>
    </row>
    <row r="54" spans="1:14" ht="15" customHeight="1" x14ac:dyDescent="0.25">
      <c r="A54" s="68"/>
      <c r="B54" s="68"/>
      <c r="C54" s="68"/>
      <c r="D54" s="68"/>
      <c r="E54" s="68"/>
      <c r="G54" s="15"/>
      <c r="H54" s="28"/>
      <c r="I54" s="45"/>
      <c r="J54" s="29"/>
      <c r="K54" s="30"/>
      <c r="L54" s="30"/>
      <c r="M54" s="30"/>
      <c r="N54" s="5"/>
    </row>
    <row r="55" spans="1:14" x14ac:dyDescent="0.25">
      <c r="A55" s="68"/>
      <c r="B55" s="68"/>
      <c r="C55" s="68"/>
      <c r="D55" s="68"/>
      <c r="E55" s="68"/>
      <c r="G55" s="15"/>
      <c r="H55" s="47" t="s">
        <v>49</v>
      </c>
      <c r="I55" s="47"/>
      <c r="J55" s="47"/>
      <c r="K55" s="47"/>
      <c r="L55" s="47"/>
      <c r="M55" s="47"/>
      <c r="N55" s="5"/>
    </row>
    <row r="56" spans="1:14" x14ac:dyDescent="0.25">
      <c r="A56" s="69"/>
      <c r="B56" s="1"/>
      <c r="G56" s="15"/>
      <c r="H56" s="47"/>
      <c r="I56" s="47"/>
      <c r="J56" s="47"/>
      <c r="K56" s="47"/>
      <c r="L56" s="47"/>
      <c r="M56" s="47"/>
      <c r="N56" s="5"/>
    </row>
    <row r="57" spans="1:14" ht="10.9" customHeight="1" x14ac:dyDescent="0.25">
      <c r="A57" s="69"/>
      <c r="B57" s="1"/>
      <c r="C57" s="48" t="s">
        <v>58</v>
      </c>
      <c r="D57" s="49"/>
      <c r="E57" s="50"/>
      <c r="G57" s="15"/>
      <c r="H57" s="32"/>
      <c r="I57" s="32"/>
      <c r="J57" s="32"/>
      <c r="K57" s="32"/>
      <c r="L57" s="32"/>
      <c r="M57" s="32"/>
      <c r="N57" s="5"/>
    </row>
    <row r="58" spans="1:14" ht="15.75" thickBot="1" x14ac:dyDescent="0.3">
      <c r="A58" s="69"/>
      <c r="B58" s="1"/>
      <c r="C58" s="51"/>
      <c r="D58" s="52"/>
      <c r="E58" s="53"/>
      <c r="G58" s="21"/>
      <c r="H58" s="31"/>
      <c r="I58" s="31"/>
      <c r="J58" s="31"/>
      <c r="K58" s="31"/>
      <c r="L58" s="31"/>
      <c r="M58" s="31"/>
      <c r="N58" s="16"/>
    </row>
    <row r="59" spans="1:14" ht="15.75" thickTop="1" x14ac:dyDescent="0.25">
      <c r="A59" s="69"/>
      <c r="B59" s="1"/>
      <c r="C59" s="51"/>
      <c r="D59" s="52"/>
      <c r="E59" s="53"/>
    </row>
    <row r="60" spans="1:14" x14ac:dyDescent="0.25">
      <c r="A60" s="69"/>
      <c r="B60" s="1"/>
      <c r="C60" s="51"/>
      <c r="D60" s="52"/>
      <c r="E60" s="53"/>
    </row>
    <row r="61" spans="1:14" x14ac:dyDescent="0.25">
      <c r="A61" s="70"/>
      <c r="B61" s="1"/>
      <c r="C61" s="51"/>
      <c r="D61" s="52"/>
      <c r="E61" s="53"/>
    </row>
    <row r="62" spans="1:14" x14ac:dyDescent="0.25">
      <c r="A62" s="70"/>
      <c r="B62" s="1"/>
      <c r="C62" s="54"/>
      <c r="D62" s="55"/>
      <c r="E62" s="56"/>
    </row>
  </sheetData>
  <mergeCells count="9">
    <mergeCell ref="H55:M56"/>
    <mergeCell ref="A4:E4"/>
    <mergeCell ref="A3:E3"/>
    <mergeCell ref="A2:E2"/>
    <mergeCell ref="H4:M4"/>
    <mergeCell ref="H3:M3"/>
    <mergeCell ref="H2:M2"/>
    <mergeCell ref="A53:E55"/>
    <mergeCell ref="C57:E62"/>
  </mergeCells>
  <printOptions horizontalCentered="1"/>
  <pageMargins left="0.19685039370078741" right="0.19685039370078741" top="0.55118110236220474" bottom="0.15748031496062992" header="0.11811023622047245" footer="0.31496062992125984"/>
  <pageSetup paperSize="9" scale="83" fitToHeight="0" orientation="portrait" r:id="rId1"/>
  <headerFooter>
    <oddHeader>&amp;LDENREES ALIMENTAIRES
2025-001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3" t="s">
        <v>65</v>
      </c>
    </row>
    <row r="2" spans="1:6" ht="6.6" customHeight="1" x14ac:dyDescent="0.25"/>
    <row r="3" spans="1:6" ht="48.6" customHeight="1" x14ac:dyDescent="0.25">
      <c r="A3" s="59" t="s">
        <v>71</v>
      </c>
      <c r="B3" s="60"/>
      <c r="C3" s="60"/>
      <c r="D3" s="60"/>
      <c r="E3" s="60"/>
      <c r="F3" s="61"/>
    </row>
    <row r="4" spans="1:6" ht="44.45" customHeight="1" x14ac:dyDescent="0.25">
      <c r="A4" s="63" t="s">
        <v>59</v>
      </c>
      <c r="B4" s="63"/>
      <c r="C4" s="63"/>
      <c r="D4" s="63"/>
      <c r="E4" s="63"/>
      <c r="F4" s="63"/>
    </row>
    <row r="5" spans="1:6" ht="45.6" customHeight="1" x14ac:dyDescent="0.25">
      <c r="A5" s="57" t="s">
        <v>66</v>
      </c>
      <c r="B5" s="57"/>
      <c r="C5" s="57"/>
      <c r="D5" s="57"/>
      <c r="E5" s="57"/>
      <c r="F5" s="57"/>
    </row>
    <row r="6" spans="1:6" ht="66" customHeight="1" x14ac:dyDescent="0.25">
      <c r="A6" s="7" t="s">
        <v>2</v>
      </c>
      <c r="B6" s="34" t="s">
        <v>67</v>
      </c>
      <c r="C6" s="8" t="s">
        <v>68</v>
      </c>
      <c r="D6" s="8" t="s">
        <v>5</v>
      </c>
      <c r="E6" s="8" t="s">
        <v>6</v>
      </c>
      <c r="F6" s="8" t="s">
        <v>7</v>
      </c>
    </row>
    <row r="7" spans="1:6" x14ac:dyDescent="0.25">
      <c r="A7" s="23"/>
      <c r="B7" s="23"/>
      <c r="C7" s="20"/>
      <c r="D7" s="22">
        <v>0</v>
      </c>
      <c r="E7" s="14"/>
      <c r="F7" s="18">
        <f t="shared" ref="F7:F32" si="0">D7*(E7+1)</f>
        <v>0</v>
      </c>
    </row>
    <row r="8" spans="1:6" x14ac:dyDescent="0.25">
      <c r="A8" s="23"/>
      <c r="B8" s="23"/>
      <c r="C8" s="20"/>
      <c r="D8" s="22">
        <v>0</v>
      </c>
      <c r="E8" s="14"/>
      <c r="F8" s="18">
        <f t="shared" si="0"/>
        <v>0</v>
      </c>
    </row>
    <row r="9" spans="1:6" x14ac:dyDescent="0.25">
      <c r="A9" s="23"/>
      <c r="B9" s="23"/>
      <c r="C9" s="20"/>
      <c r="D9" s="22">
        <v>0</v>
      </c>
      <c r="E9" s="14"/>
      <c r="F9" s="18">
        <f t="shared" si="0"/>
        <v>0</v>
      </c>
    </row>
    <row r="10" spans="1:6" x14ac:dyDescent="0.25">
      <c r="A10" s="23"/>
      <c r="B10" s="23"/>
      <c r="C10" s="20"/>
      <c r="D10" s="22">
        <v>0</v>
      </c>
      <c r="E10" s="14"/>
      <c r="F10" s="18">
        <f t="shared" si="0"/>
        <v>0</v>
      </c>
    </row>
    <row r="11" spans="1:6" x14ac:dyDescent="0.25">
      <c r="A11" s="23"/>
      <c r="B11" s="23"/>
      <c r="C11" s="20"/>
      <c r="D11" s="22">
        <v>0</v>
      </c>
      <c r="E11" s="14"/>
      <c r="F11" s="18">
        <f t="shared" si="0"/>
        <v>0</v>
      </c>
    </row>
    <row r="12" spans="1:6" x14ac:dyDescent="0.25">
      <c r="A12" s="23"/>
      <c r="B12" s="23"/>
      <c r="C12" s="20"/>
      <c r="D12" s="22">
        <v>0</v>
      </c>
      <c r="E12" s="14"/>
      <c r="F12" s="18">
        <f t="shared" si="0"/>
        <v>0</v>
      </c>
    </row>
    <row r="13" spans="1:6" x14ac:dyDescent="0.25">
      <c r="A13" s="23"/>
      <c r="B13" s="23"/>
      <c r="C13" s="20"/>
      <c r="D13" s="22">
        <v>0</v>
      </c>
      <c r="E13" s="14"/>
      <c r="F13" s="18">
        <f t="shared" si="0"/>
        <v>0</v>
      </c>
    </row>
    <row r="14" spans="1:6" x14ac:dyDescent="0.25">
      <c r="A14" s="23"/>
      <c r="B14" s="23"/>
      <c r="C14" s="20"/>
      <c r="D14" s="22">
        <v>0</v>
      </c>
      <c r="E14" s="14"/>
      <c r="F14" s="18">
        <f t="shared" si="0"/>
        <v>0</v>
      </c>
    </row>
    <row r="15" spans="1:6" x14ac:dyDescent="0.25">
      <c r="A15" s="23"/>
      <c r="B15" s="23"/>
      <c r="C15" s="20"/>
      <c r="D15" s="22">
        <v>0</v>
      </c>
      <c r="E15" s="14"/>
      <c r="F15" s="18">
        <f t="shared" si="0"/>
        <v>0</v>
      </c>
    </row>
    <row r="16" spans="1:6" x14ac:dyDescent="0.25">
      <c r="A16" s="23"/>
      <c r="B16" s="23"/>
      <c r="C16" s="20"/>
      <c r="D16" s="22">
        <v>0</v>
      </c>
      <c r="E16" s="14"/>
      <c r="F16" s="18">
        <f t="shared" si="0"/>
        <v>0</v>
      </c>
    </row>
    <row r="17" spans="1:6" x14ac:dyDescent="0.25">
      <c r="A17" s="23"/>
      <c r="B17" s="23"/>
      <c r="C17" s="20"/>
      <c r="D17" s="22">
        <v>0</v>
      </c>
      <c r="E17" s="14"/>
      <c r="F17" s="18">
        <f t="shared" si="0"/>
        <v>0</v>
      </c>
    </row>
    <row r="18" spans="1:6" x14ac:dyDescent="0.25">
      <c r="A18" s="23"/>
      <c r="B18" s="23"/>
      <c r="C18" s="20"/>
      <c r="D18" s="22">
        <v>0</v>
      </c>
      <c r="E18" s="14"/>
      <c r="F18" s="18">
        <f t="shared" si="0"/>
        <v>0</v>
      </c>
    </row>
    <row r="19" spans="1:6" x14ac:dyDescent="0.25">
      <c r="A19" s="20"/>
      <c r="B19" s="20"/>
      <c r="C19" s="35"/>
      <c r="D19" s="22">
        <v>0</v>
      </c>
      <c r="E19" s="14"/>
      <c r="F19" s="18">
        <f t="shared" si="0"/>
        <v>0</v>
      </c>
    </row>
    <row r="20" spans="1:6" x14ac:dyDescent="0.25">
      <c r="A20" s="20"/>
      <c r="B20" s="20"/>
      <c r="C20" s="20"/>
      <c r="D20" s="22">
        <v>0</v>
      </c>
      <c r="E20" s="14"/>
      <c r="F20" s="18">
        <f t="shared" si="0"/>
        <v>0</v>
      </c>
    </row>
    <row r="21" spans="1:6" ht="14.45" customHeight="1" x14ac:dyDescent="0.25">
      <c r="A21" s="20"/>
      <c r="B21" s="20"/>
      <c r="C21" s="20"/>
      <c r="D21" s="22">
        <v>0</v>
      </c>
      <c r="E21" s="14"/>
      <c r="F21" s="18">
        <f t="shared" si="0"/>
        <v>0</v>
      </c>
    </row>
    <row r="22" spans="1:6" x14ac:dyDescent="0.25">
      <c r="A22" s="20"/>
      <c r="B22" s="20"/>
      <c r="C22" s="20"/>
      <c r="D22" s="22">
        <v>0</v>
      </c>
      <c r="E22" s="14"/>
      <c r="F22" s="18">
        <f t="shared" si="0"/>
        <v>0</v>
      </c>
    </row>
    <row r="23" spans="1:6" x14ac:dyDescent="0.25">
      <c r="A23" s="20"/>
      <c r="B23" s="20"/>
      <c r="C23" s="20"/>
      <c r="D23" s="22">
        <v>0</v>
      </c>
      <c r="E23" s="14"/>
      <c r="F23" s="18">
        <f t="shared" si="0"/>
        <v>0</v>
      </c>
    </row>
    <row r="24" spans="1:6" x14ac:dyDescent="0.25">
      <c r="A24" s="20"/>
      <c r="B24" s="20"/>
      <c r="C24" s="20"/>
      <c r="D24" s="22">
        <v>0</v>
      </c>
      <c r="E24" s="14"/>
      <c r="F24" s="18">
        <f t="shared" si="0"/>
        <v>0</v>
      </c>
    </row>
    <row r="25" spans="1:6" x14ac:dyDescent="0.25">
      <c r="A25" s="20"/>
      <c r="B25" s="20"/>
      <c r="C25" s="20"/>
      <c r="D25" s="22">
        <v>0</v>
      </c>
      <c r="E25" s="14"/>
      <c r="F25" s="18">
        <f t="shared" si="0"/>
        <v>0</v>
      </c>
    </row>
    <row r="26" spans="1:6" x14ac:dyDescent="0.25">
      <c r="A26" s="20"/>
      <c r="B26" s="20"/>
      <c r="C26" s="20"/>
      <c r="D26" s="22">
        <v>0</v>
      </c>
      <c r="E26" s="14"/>
      <c r="F26" s="18">
        <f t="shared" si="0"/>
        <v>0</v>
      </c>
    </row>
    <row r="27" spans="1:6" x14ac:dyDescent="0.25">
      <c r="A27" s="20"/>
      <c r="B27" s="20"/>
      <c r="C27" s="20"/>
      <c r="D27" s="22">
        <v>0</v>
      </c>
      <c r="E27" s="14"/>
      <c r="F27" s="18">
        <f t="shared" si="0"/>
        <v>0</v>
      </c>
    </row>
    <row r="28" spans="1:6" x14ac:dyDescent="0.25">
      <c r="A28" s="20"/>
      <c r="B28" s="20"/>
      <c r="C28" s="20"/>
      <c r="D28" s="22">
        <v>0</v>
      </c>
      <c r="E28" s="14"/>
      <c r="F28" s="18">
        <f t="shared" si="0"/>
        <v>0</v>
      </c>
    </row>
    <row r="29" spans="1:6" x14ac:dyDescent="0.25">
      <c r="A29" s="20"/>
      <c r="B29" s="20"/>
      <c r="C29" s="20"/>
      <c r="D29" s="22">
        <v>0</v>
      </c>
      <c r="E29" s="14"/>
      <c r="F29" s="18">
        <f t="shared" si="0"/>
        <v>0</v>
      </c>
    </row>
    <row r="30" spans="1:6" x14ac:dyDescent="0.25">
      <c r="A30" s="20"/>
      <c r="B30" s="20"/>
      <c r="C30" s="20"/>
      <c r="D30" s="22">
        <v>0</v>
      </c>
      <c r="E30" s="14"/>
      <c r="F30" s="18">
        <f t="shared" si="0"/>
        <v>0</v>
      </c>
    </row>
    <row r="31" spans="1:6" x14ac:dyDescent="0.25">
      <c r="A31" s="20"/>
      <c r="B31" s="20"/>
      <c r="C31" s="20"/>
      <c r="D31" s="22">
        <v>0</v>
      </c>
      <c r="E31" s="14"/>
      <c r="F31" s="18">
        <f t="shared" si="0"/>
        <v>0</v>
      </c>
    </row>
    <row r="32" spans="1:6" x14ac:dyDescent="0.25">
      <c r="A32" s="20"/>
      <c r="B32" s="20"/>
      <c r="C32" s="20"/>
      <c r="D32" s="22">
        <v>0</v>
      </c>
      <c r="E32" s="14"/>
      <c r="F32" s="18">
        <f t="shared" si="0"/>
        <v>0</v>
      </c>
    </row>
    <row r="35" spans="3:6" x14ac:dyDescent="0.25">
      <c r="C35" s="48" t="s">
        <v>58</v>
      </c>
      <c r="D35" s="49"/>
      <c r="E35" s="49"/>
      <c r="F35" s="50"/>
    </row>
    <row r="36" spans="3:6" x14ac:dyDescent="0.25">
      <c r="C36" s="51"/>
      <c r="D36" s="52"/>
      <c r="E36" s="52"/>
      <c r="F36" s="53"/>
    </row>
    <row r="37" spans="3:6" x14ac:dyDescent="0.25">
      <c r="C37" s="51"/>
      <c r="D37" s="52"/>
      <c r="E37" s="52"/>
      <c r="F37" s="53"/>
    </row>
    <row r="38" spans="3:6" x14ac:dyDescent="0.25">
      <c r="C38" s="51"/>
      <c r="D38" s="52"/>
      <c r="E38" s="52"/>
      <c r="F38" s="53"/>
    </row>
    <row r="39" spans="3:6" x14ac:dyDescent="0.25">
      <c r="C39" s="51"/>
      <c r="D39" s="52"/>
      <c r="E39" s="52"/>
      <c r="F39" s="53"/>
    </row>
    <row r="40" spans="3:6" x14ac:dyDescent="0.25">
      <c r="C40" s="54"/>
      <c r="D40" s="55"/>
      <c r="E40" s="55"/>
      <c r="F40" s="5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l'AE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2025-06-18T10:42:52Z</cp:lastPrinted>
  <dcterms:created xsi:type="dcterms:W3CDTF">2025-03-05T23:58:15Z</dcterms:created>
  <dcterms:modified xsi:type="dcterms:W3CDTF">2025-07-01T23:41:09Z</dcterms:modified>
</cp:coreProperties>
</file>